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Лаптева С. В. 2020-2021\Летний лагерь Радуга  МАОУ Школа 59 2021 год\питание 2021\10 июня 2021\"/>
    </mc:Choice>
  </mc:AlternateContent>
  <bookViews>
    <workbookView xWindow="0" yWindow="0" windowWidth="28800" windowHeight="1233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>
    <definedName name="_xlnm.Print_Area" localSheetId="0">Лист1!$A$2:$N$24</definedName>
  </definedNames>
  <calcPr calcId="162913"/>
</workbook>
</file>

<file path=xl/calcChain.xml><?xml version="1.0" encoding="utf-8"?>
<calcChain xmlns="http://schemas.openxmlformats.org/spreadsheetml/2006/main">
  <c r="K5" i="2" l="1"/>
  <c r="J5" i="2"/>
  <c r="I5" i="2"/>
  <c r="H5" i="2"/>
  <c r="G5" i="2"/>
  <c r="F5" i="2"/>
  <c r="E5" i="2"/>
  <c r="D5" i="2"/>
  <c r="C5" i="2"/>
  <c r="B5" i="2"/>
  <c r="A5" i="2"/>
  <c r="L4" i="2"/>
  <c r="K4" i="2"/>
  <c r="J4" i="2"/>
  <c r="I4" i="2"/>
  <c r="H4" i="2"/>
  <c r="G4" i="2"/>
  <c r="F4" i="2"/>
  <c r="E4" i="2"/>
  <c r="D4" i="2"/>
  <c r="C4" i="2"/>
  <c r="B4" i="2"/>
  <c r="A4" i="2"/>
  <c r="K3" i="2"/>
  <c r="J3" i="2"/>
  <c r="I3" i="2"/>
  <c r="H3" i="2"/>
  <c r="G3" i="2"/>
  <c r="F3" i="2"/>
  <c r="E3" i="2"/>
  <c r="D3" i="2"/>
  <c r="C3" i="2"/>
  <c r="B3" i="2"/>
  <c r="A3" i="2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<sst xmlns="http://schemas.openxmlformats.org/spreadsheetml/2006/main" count="51" uniqueCount="48">
  <si>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</si>
  <si>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</si>
  <si>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</si>
  <si>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</si>
  <si>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</si>
  <si>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</si>
  <si>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</si>
  <si>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</si>
  <si>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</si>
  <si>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</si>
  <si>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</si>
  <si>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</si>
  <si>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</si>
  <si>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</si>
  <si>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</si>
  <si>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</si>
  <si>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</si>
  <si>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</si>
  <si>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Завтрак</t>
  </si>
  <si>
    <t>Масло сливочное</t>
  </si>
  <si>
    <t>10</t>
  </si>
  <si>
    <t>ТТК 499</t>
  </si>
  <si>
    <t>Котлета куриная</t>
  </si>
  <si>
    <t>90</t>
  </si>
  <si>
    <t>Рожки отварные</t>
  </si>
  <si>
    <t>150</t>
  </si>
  <si>
    <t>Помидоры свежие/огурцы свежие (доп. гарнир)</t>
  </si>
  <si>
    <t>30/30</t>
  </si>
  <si>
    <t>ТТК 245</t>
  </si>
  <si>
    <t>Кофейный напиток витаминизированный</t>
  </si>
  <si>
    <t>200</t>
  </si>
  <si>
    <t>Батон</t>
  </si>
  <si>
    <t>30</t>
  </si>
  <si>
    <t>Всего:</t>
  </si>
  <si>
    <t>Обед</t>
  </si>
  <si>
    <t>Борщ со свежей капустой и картофелем, мясом, сметаной,  зеленью</t>
  </si>
  <si>
    <t>10/255</t>
  </si>
  <si>
    <t xml:space="preserve">Запеканка картофельная с мясом </t>
  </si>
  <si>
    <t>ТТК 275</t>
  </si>
  <si>
    <t>Капуста квашенная с маслом растительным, сахаром (доп. гарнир)</t>
  </si>
  <si>
    <t>40</t>
  </si>
  <si>
    <t>Компот из яблок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</si>
  <si>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</si>
  <si>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</si>
  <si>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</si>
  <si>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</si>
  <si>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</si>
  <si>
    <t>Четверг, 10.06.2021 г. (вторая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</si>
</sst>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rgb="FF000000"/>
      <name val="Calibri"/>
    </font>
    <font>
      <sz val="16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color rgb="FF00B050"/>
      <name val="Calibri"/>
    </font>
    <font>
      <b/>
      <sz val="10"/>
      <color rgb="FFFF0000"/>
      <name val="Calibri"/>
    </font>
    <font>
      <b/>
      <i/>
      <sz val="10"/>
      <color rgb="FF000000"/>
      <name val="Calibri"/>
    </font>
    <font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view="pageBreakPreview" zoomScale="65" zoomScaleNormal="65" workbookViewId="0">
      <selection activeCell="O50" sqref="O50"/>
    </sheetView>
  </sheetViews>
  <sheetFormatPr defaultColWidth="8" defaultRowHeight="12.75" customHeight="1" x14ac:dyDescent="0.25"/>
  <cols>
    <col min="1" max="1" width="10.28515625" style="3" customWidth="1"/>
    <col min="2" max="2" width="34.28515625" style="17" customWidth="1"/>
    <col min="3" max="3" width="7.5703125" style="18" customWidth="1"/>
    <col min="4" max="5" width="7.7109375" style="3" customWidth="1"/>
    <col min="6" max="6" width="8.5703125" style="3" customWidth="1"/>
    <col min="7" max="7" width="9.28515625" style="3" customWidth="1"/>
    <col min="8" max="8" width="9" style="3" customWidth="1"/>
    <col min="9" max="9" width="7.42578125" style="3" customWidth="1"/>
    <col min="10" max="10" width="7.140625" style="3" customWidth="1"/>
    <col min="11" max="11" width="7.85546875" style="3" customWidth="1"/>
    <col min="12" max="12" width="6.7109375" style="3" customWidth="1"/>
    <col min="13" max="13" width="7.5703125" style="3" customWidth="1"/>
    <col min="14" max="14" width="6.5703125" style="3" customWidth="1"/>
  </cols>
  <sheetData>
    <row r="1" spans="1:14" ht="12.75" customHeight="1" x14ac:dyDescent="0.25">
      <c r="A1" s="3" t="s">
        <v>0</v>
      </c>
    </row>
    <row r="2" spans="1:14" ht="12.75" customHeight="1" x14ac:dyDescent="0.25">
      <c r="A2" s="26" t="s">
        <v>1</v>
      </c>
      <c r="B2" s="27" t="s">
        <v>2</v>
      </c>
      <c r="C2" s="27" t="s">
        <v>3</v>
      </c>
      <c r="D2" s="24" t="s">
        <v>4</v>
      </c>
      <c r="E2" s="24"/>
      <c r="F2" s="24"/>
      <c r="G2" s="24" t="s">
        <v>5</v>
      </c>
      <c r="H2" s="24" t="s">
        <v>6</v>
      </c>
      <c r="I2" s="24"/>
      <c r="J2" s="24"/>
      <c r="K2" s="24"/>
      <c r="L2" s="24" t="s">
        <v>7</v>
      </c>
      <c r="M2" s="24"/>
      <c r="N2" s="24"/>
    </row>
    <row r="3" spans="1:14" ht="41.45" customHeight="1" x14ac:dyDescent="0.25">
      <c r="A3" s="26"/>
      <c r="B3" s="27"/>
      <c r="C3" s="27"/>
      <c r="D3" s="4" t="s">
        <v>8</v>
      </c>
      <c r="E3" s="4" t="s">
        <v>9</v>
      </c>
      <c r="F3" s="4" t="s">
        <v>10</v>
      </c>
      <c r="G3" s="24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4" ht="12.75" customHeight="1" x14ac:dyDescent="0.25">
      <c r="A4" s="4"/>
      <c r="B4" s="19" t="s">
        <v>47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4"/>
      <c r="B5" s="20" t="s">
        <v>18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x14ac:dyDescent="0.25">
      <c r="A6" s="4">
        <v>14</v>
      </c>
      <c r="B6" s="14" t="s">
        <v>19</v>
      </c>
      <c r="C6" s="5" t="s">
        <v>20</v>
      </c>
      <c r="D6" s="4">
        <v>0.1</v>
      </c>
      <c r="E6" s="4">
        <v>7.3</v>
      </c>
      <c r="F6" s="4">
        <v>0.1</v>
      </c>
      <c r="G6" s="4">
        <v>66</v>
      </c>
      <c r="H6" s="4">
        <v>2</v>
      </c>
      <c r="I6" s="4">
        <v>0</v>
      </c>
      <c r="J6" s="4">
        <v>3</v>
      </c>
      <c r="K6" s="4">
        <v>0.02</v>
      </c>
      <c r="L6" s="4">
        <v>0</v>
      </c>
      <c r="M6" s="4">
        <v>0</v>
      </c>
      <c r="N6" s="4">
        <v>0.04</v>
      </c>
    </row>
    <row r="7" spans="1:14" ht="12.75" customHeight="1" x14ac:dyDescent="0.25">
      <c r="A7" s="4" t="s">
        <v>21</v>
      </c>
      <c r="B7" s="14" t="s">
        <v>22</v>
      </c>
      <c r="C7" s="5" t="s">
        <v>23</v>
      </c>
      <c r="D7" s="4">
        <v>14.6</v>
      </c>
      <c r="E7" s="4">
        <v>7.9</v>
      </c>
      <c r="F7" s="4">
        <v>5.2</v>
      </c>
      <c r="G7" s="4">
        <v>156</v>
      </c>
      <c r="H7" s="4">
        <v>8</v>
      </c>
      <c r="I7" s="4">
        <v>20</v>
      </c>
      <c r="J7" s="4">
        <v>91</v>
      </c>
      <c r="K7" s="4">
        <v>0.9</v>
      </c>
      <c r="L7" s="4">
        <v>0.1</v>
      </c>
      <c r="M7" s="4">
        <v>0.45</v>
      </c>
      <c r="N7" s="4">
        <v>0.03</v>
      </c>
    </row>
    <row r="8" spans="1:14" ht="12.75" customHeight="1" x14ac:dyDescent="0.25">
      <c r="A8" s="4">
        <v>309</v>
      </c>
      <c r="B8" s="14" t="s">
        <v>24</v>
      </c>
      <c r="C8" s="5" t="s">
        <v>25</v>
      </c>
      <c r="D8" s="4">
        <v>5.5</v>
      </c>
      <c r="E8" s="4">
        <v>4.2</v>
      </c>
      <c r="F8" s="4">
        <v>28.5</v>
      </c>
      <c r="G8" s="4">
        <v>183</v>
      </c>
      <c r="H8" s="4">
        <v>6</v>
      </c>
      <c r="I8" s="4">
        <v>8</v>
      </c>
      <c r="J8" s="4">
        <v>36</v>
      </c>
      <c r="K8" s="4">
        <v>0.77</v>
      </c>
      <c r="L8" s="4">
        <v>0.06</v>
      </c>
      <c r="M8" s="4">
        <v>0</v>
      </c>
      <c r="N8" s="4">
        <v>0.02</v>
      </c>
    </row>
    <row r="9" spans="1:14" ht="25.5" customHeight="1" x14ac:dyDescent="0.25">
      <c r="A9" s="4">
        <v>71</v>
      </c>
      <c r="B9" s="14" t="s">
        <v>26</v>
      </c>
      <c r="C9" s="5" t="s">
        <v>27</v>
      </c>
      <c r="D9" s="4">
        <v>0.2</v>
      </c>
      <c r="E9" s="4">
        <v>0.03</v>
      </c>
      <c r="F9" s="4">
        <v>0.8</v>
      </c>
      <c r="G9" s="4">
        <v>4</v>
      </c>
      <c r="H9" s="4">
        <v>7</v>
      </c>
      <c r="I9" s="4">
        <v>4</v>
      </c>
      <c r="J9" s="4">
        <v>13</v>
      </c>
      <c r="K9" s="4">
        <v>0.18</v>
      </c>
      <c r="L9" s="4">
        <v>0.01</v>
      </c>
      <c r="M9" s="4">
        <v>3</v>
      </c>
      <c r="N9" s="4">
        <v>0</v>
      </c>
    </row>
    <row r="10" spans="1:14" ht="25.5" customHeight="1" x14ac:dyDescent="0.25">
      <c r="A10" s="4" t="s">
        <v>28</v>
      </c>
      <c r="B10" s="9" t="s">
        <v>29</v>
      </c>
      <c r="C10" s="5" t="s">
        <v>30</v>
      </c>
      <c r="D10" s="4">
        <v>2.2999999999999998</v>
      </c>
      <c r="E10" s="4">
        <v>1.8</v>
      </c>
      <c r="F10" s="4">
        <v>25</v>
      </c>
      <c r="G10" s="4">
        <v>125</v>
      </c>
      <c r="H10" s="4">
        <v>61</v>
      </c>
      <c r="I10" s="4">
        <v>7</v>
      </c>
      <c r="J10" s="4">
        <v>45</v>
      </c>
      <c r="K10" s="4">
        <v>0.1</v>
      </c>
      <c r="L10" s="4">
        <v>0.24</v>
      </c>
      <c r="M10" s="4">
        <v>0.65</v>
      </c>
      <c r="N10" s="4">
        <v>0.01</v>
      </c>
    </row>
    <row r="11" spans="1:14" ht="12.75" customHeight="1" x14ac:dyDescent="0.25">
      <c r="A11" s="4"/>
      <c r="B11" s="9" t="s">
        <v>31</v>
      </c>
      <c r="C11" s="5" t="s">
        <v>32</v>
      </c>
      <c r="D11" s="4">
        <v>2.8</v>
      </c>
      <c r="E11" s="4">
        <v>1.2</v>
      </c>
      <c r="F11" s="4">
        <v>20.100000000000001</v>
      </c>
      <c r="G11" s="4">
        <v>103</v>
      </c>
      <c r="H11" s="4">
        <v>7</v>
      </c>
      <c r="I11" s="4">
        <v>10</v>
      </c>
      <c r="J11" s="4">
        <v>27</v>
      </c>
      <c r="K11" s="4">
        <v>0.6</v>
      </c>
      <c r="L11" s="4">
        <v>0.05</v>
      </c>
      <c r="M11" s="4">
        <v>0</v>
      </c>
      <c r="N11" s="4">
        <v>0</v>
      </c>
    </row>
    <row r="12" spans="1:14" ht="12.75" customHeight="1" x14ac:dyDescent="0.25">
      <c r="A12" s="4"/>
      <c r="B12" s="21" t="s">
        <v>33</v>
      </c>
      <c r="C12" s="7"/>
      <c r="D12" s="7">
        <f t="shared" ref="D12:N12" si="0">SUM(D6:D11)</f>
        <v>25.5</v>
      </c>
      <c r="E12" s="7">
        <f t="shared" si="0"/>
        <v>22.43</v>
      </c>
      <c r="F12" s="7">
        <f t="shared" si="0"/>
        <v>79.7</v>
      </c>
      <c r="G12" s="7">
        <f t="shared" si="0"/>
        <v>637</v>
      </c>
      <c r="H12" s="7">
        <f t="shared" si="0"/>
        <v>91</v>
      </c>
      <c r="I12" s="7">
        <f t="shared" si="0"/>
        <v>49</v>
      </c>
      <c r="J12" s="7">
        <f t="shared" si="0"/>
        <v>215</v>
      </c>
      <c r="K12" s="7">
        <f t="shared" si="0"/>
        <v>2.57</v>
      </c>
      <c r="L12" s="7">
        <f t="shared" si="0"/>
        <v>0.46</v>
      </c>
      <c r="M12" s="7">
        <f t="shared" si="0"/>
        <v>4.0999999999999996</v>
      </c>
      <c r="N12" s="7">
        <f t="shared" si="0"/>
        <v>0.1</v>
      </c>
    </row>
    <row r="13" spans="1:14" ht="12.75" customHeight="1" x14ac:dyDescent="0.25">
      <c r="A13" s="4"/>
      <c r="B13" s="20" t="s">
        <v>34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5.5" customHeight="1" x14ac:dyDescent="0.25">
      <c r="A14" s="4">
        <v>82</v>
      </c>
      <c r="B14" s="13" t="s">
        <v>35</v>
      </c>
      <c r="C14" s="5" t="s">
        <v>36</v>
      </c>
      <c r="D14" s="4">
        <v>4.8</v>
      </c>
      <c r="E14" s="4">
        <v>3.6</v>
      </c>
      <c r="F14" s="4">
        <v>9.9</v>
      </c>
      <c r="G14" s="4">
        <v>100</v>
      </c>
      <c r="H14" s="4">
        <v>38</v>
      </c>
      <c r="I14" s="4">
        <v>25</v>
      </c>
      <c r="J14" s="4">
        <v>53</v>
      </c>
      <c r="K14" s="4">
        <v>1.1200000000000001</v>
      </c>
      <c r="L14" s="4">
        <v>0.05</v>
      </c>
      <c r="M14" s="4">
        <v>10.039999999999999</v>
      </c>
      <c r="N14" s="4">
        <v>0.01</v>
      </c>
    </row>
    <row r="15" spans="1:14" ht="12.75" customHeight="1" x14ac:dyDescent="0.25">
      <c r="A15" s="4">
        <v>284</v>
      </c>
      <c r="B15" s="9" t="s">
        <v>37</v>
      </c>
      <c r="C15" s="5" t="s">
        <v>30</v>
      </c>
      <c r="D15" s="4">
        <v>17.899999999999999</v>
      </c>
      <c r="E15" s="4">
        <v>14.7</v>
      </c>
      <c r="F15" s="4">
        <v>21.55</v>
      </c>
      <c r="G15" s="4">
        <v>323</v>
      </c>
      <c r="H15" s="4">
        <v>22</v>
      </c>
      <c r="I15" s="4">
        <v>40</v>
      </c>
      <c r="J15" s="4">
        <v>106</v>
      </c>
      <c r="K15" s="4">
        <v>1.57</v>
      </c>
      <c r="L15" s="4">
        <v>0.18</v>
      </c>
      <c r="M15" s="4">
        <v>4.57</v>
      </c>
      <c r="N15" s="4">
        <v>0.02</v>
      </c>
    </row>
    <row r="16" spans="1:14" ht="34.5" customHeight="1" x14ac:dyDescent="0.25">
      <c r="A16" s="4" t="s">
        <v>38</v>
      </c>
      <c r="B16" s="14" t="s">
        <v>39</v>
      </c>
      <c r="C16" s="5" t="s">
        <v>40</v>
      </c>
      <c r="D16" s="4">
        <v>0.3</v>
      </c>
      <c r="E16" s="4">
        <v>2</v>
      </c>
      <c r="F16" s="4">
        <v>3.9</v>
      </c>
      <c r="G16" s="4">
        <v>35</v>
      </c>
      <c r="H16" s="4">
        <v>17</v>
      </c>
      <c r="I16" s="4">
        <v>5.7</v>
      </c>
      <c r="J16" s="4">
        <v>11</v>
      </c>
      <c r="K16" s="4">
        <v>0.2</v>
      </c>
      <c r="L16" s="4">
        <v>0.01</v>
      </c>
      <c r="M16" s="4">
        <v>10.5</v>
      </c>
      <c r="N16" s="4">
        <v>0</v>
      </c>
    </row>
    <row r="17" spans="1:18" ht="12.75" customHeight="1" x14ac:dyDescent="0.25">
      <c r="A17" s="4">
        <v>342</v>
      </c>
      <c r="B17" s="6" t="s">
        <v>41</v>
      </c>
      <c r="C17" s="5" t="s">
        <v>30</v>
      </c>
      <c r="D17" s="4">
        <v>0.2</v>
      </c>
      <c r="E17" s="4">
        <v>0.2</v>
      </c>
      <c r="F17" s="4">
        <v>18.899999999999999</v>
      </c>
      <c r="G17" s="4">
        <v>79</v>
      </c>
      <c r="H17" s="4">
        <v>7</v>
      </c>
      <c r="I17" s="4">
        <v>4</v>
      </c>
      <c r="J17" s="4">
        <v>4</v>
      </c>
      <c r="K17" s="4">
        <v>0.93</v>
      </c>
      <c r="L17" s="4">
        <v>0.01</v>
      </c>
      <c r="M17" s="4">
        <v>4.09</v>
      </c>
      <c r="N17" s="4">
        <v>0</v>
      </c>
    </row>
    <row r="18" spans="1:18" ht="12.75" customHeight="1" x14ac:dyDescent="0.25">
      <c r="A18" s="4"/>
      <c r="B18" s="14" t="s">
        <v>42</v>
      </c>
      <c r="C18" s="5" t="s">
        <v>43</v>
      </c>
      <c r="D18" s="4">
        <v>7.6</v>
      </c>
      <c r="E18" s="8">
        <v>2.4</v>
      </c>
      <c r="F18" s="4">
        <v>50.6</v>
      </c>
      <c r="G18" s="4">
        <v>254</v>
      </c>
      <c r="H18" s="4">
        <v>25</v>
      </c>
      <c r="I18" s="4">
        <v>38</v>
      </c>
      <c r="J18" s="4">
        <v>115</v>
      </c>
      <c r="K18" s="4">
        <v>2.8</v>
      </c>
      <c r="L18" s="4">
        <v>0.15</v>
      </c>
      <c r="M18" s="4">
        <v>0</v>
      </c>
      <c r="N18" s="4">
        <v>0</v>
      </c>
    </row>
    <row r="19" spans="1:18" ht="12.75" customHeight="1" x14ac:dyDescent="0.25">
      <c r="A19" s="4"/>
      <c r="B19" s="21" t="s">
        <v>33</v>
      </c>
      <c r="C19" s="7"/>
      <c r="D19" s="7">
        <f t="shared" ref="D19:N19" si="1">SUM(D14:D18)</f>
        <v>30.8</v>
      </c>
      <c r="E19" s="7">
        <f t="shared" si="1"/>
        <v>22.9</v>
      </c>
      <c r="F19" s="7">
        <f t="shared" si="1"/>
        <v>104.85</v>
      </c>
      <c r="G19" s="7">
        <f t="shared" si="1"/>
        <v>791</v>
      </c>
      <c r="H19" s="7">
        <f t="shared" si="1"/>
        <v>109</v>
      </c>
      <c r="I19" s="7">
        <f t="shared" si="1"/>
        <v>112.7</v>
      </c>
      <c r="J19" s="7">
        <f t="shared" si="1"/>
        <v>289</v>
      </c>
      <c r="K19" s="7">
        <f t="shared" si="1"/>
        <v>6.62</v>
      </c>
      <c r="L19" s="7">
        <f t="shared" si="1"/>
        <v>0.4</v>
      </c>
      <c r="M19" s="7">
        <f t="shared" si="1"/>
        <v>29.2</v>
      </c>
      <c r="N19" s="7">
        <f t="shared" si="1"/>
        <v>0.03</v>
      </c>
    </row>
    <row r="20" spans="1:18" ht="12.75" customHeight="1" x14ac:dyDescent="0.25">
      <c r="A20" s="10"/>
      <c r="B20" s="22" t="s">
        <v>44</v>
      </c>
      <c r="C20" s="11"/>
      <c r="D20" s="12">
        <f t="shared" ref="D20:N20" si="2">D12+D19</f>
        <v>56.3</v>
      </c>
      <c r="E20" s="12">
        <f t="shared" si="2"/>
        <v>45.33</v>
      </c>
      <c r="F20" s="12">
        <f t="shared" si="2"/>
        <v>184.55</v>
      </c>
      <c r="G20" s="12">
        <f t="shared" si="2"/>
        <v>1428</v>
      </c>
      <c r="H20" s="12">
        <f t="shared" si="2"/>
        <v>200</v>
      </c>
      <c r="I20" s="12">
        <f t="shared" si="2"/>
        <v>161.69999999999999</v>
      </c>
      <c r="J20" s="12">
        <f t="shared" si="2"/>
        <v>504</v>
      </c>
      <c r="K20" s="12">
        <f t="shared" si="2"/>
        <v>9.19</v>
      </c>
      <c r="L20" s="12">
        <f t="shared" si="2"/>
        <v>0.86</v>
      </c>
      <c r="M20" s="12">
        <f t="shared" si="2"/>
        <v>33.299999999999997</v>
      </c>
      <c r="N20" s="12">
        <f t="shared" si="2"/>
        <v>0.13</v>
      </c>
    </row>
    <row r="21" spans="1:18" ht="12.75" customHeight="1" x14ac:dyDescent="0.25">
      <c r="A21" s="15"/>
      <c r="B21" s="23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8" ht="12.75" customHeight="1" x14ac:dyDescent="0.25">
      <c r="A22" s="25" t="s">
        <v>45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7"/>
      <c r="P22" s="17"/>
      <c r="Q22" s="17"/>
      <c r="R22" s="17"/>
    </row>
    <row r="23" spans="1:18" ht="12.7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7"/>
      <c r="P23" s="17"/>
      <c r="Q23" s="17"/>
      <c r="R23" s="17"/>
    </row>
    <row r="24" spans="1:18" ht="12.75" customHeight="1" x14ac:dyDescent="0.25">
      <c r="A24" s="15" t="s">
        <v>46</v>
      </c>
      <c r="B24" s="23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</sheetData>
  <sheetProtection selectLockedCells="1" selectUnlockedCells="1"/>
  <mergeCells count="8">
    <mergeCell ref="L2:N2"/>
    <mergeCell ref="A22:N23"/>
    <mergeCell ref="A2:A3"/>
    <mergeCell ref="B2:B3"/>
    <mergeCell ref="C2:C3"/>
    <mergeCell ref="D2:F2"/>
    <mergeCell ref="G2:G3"/>
    <mergeCell ref="H2:K2"/>
  </mergeCells>
  <printOptions horizontalCentered="1"/>
  <pageMargins left="0.23622047244093999" right="0.23622047244093999" top="0.39370078740157" bottom="0.39370078740157" header="0.51181102362205" footer="0.5118110236220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view="pageBreakPreview" zoomScale="80" zoomScaleNormal="86" workbookViewId="0">
      <selection activeCell="D5" sqref="D5"/>
    </sheetView>
  </sheetViews>
  <sheetFormatPr defaultColWidth="9" defaultRowHeight="15" customHeight="1" x14ac:dyDescent="0.25"/>
  <sheetData>
    <row r="1" spans="1:12" ht="21" customHeight="1" x14ac:dyDescent="0.25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7.0000000000000007E-2</v>
      </c>
    </row>
    <row r="2" spans="1:12" ht="21" customHeight="1" x14ac:dyDescent="0.25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ht="15" customHeight="1" x14ac:dyDescent="0.25">
      <c r="A3">
        <f t="shared" ref="A3:K3" si="0">A1-A2</f>
        <v>8</v>
      </c>
      <c r="B3">
        <f t="shared" si="0"/>
        <v>5.9</v>
      </c>
      <c r="C3">
        <f t="shared" si="0"/>
        <v>34.9</v>
      </c>
      <c r="D3">
        <f t="shared" si="0"/>
        <v>227</v>
      </c>
      <c r="E3">
        <f t="shared" si="0"/>
        <v>193</v>
      </c>
      <c r="F3">
        <f t="shared" si="0"/>
        <v>47</v>
      </c>
      <c r="G3">
        <f t="shared" si="0"/>
        <v>210</v>
      </c>
      <c r="H3">
        <f t="shared" si="0"/>
        <v>1.01</v>
      </c>
      <c r="I3">
        <f t="shared" si="0"/>
        <v>0.17</v>
      </c>
      <c r="J3">
        <f t="shared" si="0"/>
        <v>2</v>
      </c>
      <c r="K3">
        <f t="shared" si="0"/>
        <v>0.03</v>
      </c>
    </row>
    <row r="4" spans="1:12" ht="15" customHeight="1" x14ac:dyDescent="0.25">
      <c r="A4">
        <f t="shared" ref="A4:L4" si="1">A2/2</f>
        <v>0.05</v>
      </c>
      <c r="B4">
        <f t="shared" si="1"/>
        <v>3.65</v>
      </c>
      <c r="C4">
        <f t="shared" si="1"/>
        <v>0.05</v>
      </c>
      <c r="D4">
        <f t="shared" si="1"/>
        <v>33</v>
      </c>
      <c r="E4">
        <f t="shared" si="1"/>
        <v>1</v>
      </c>
      <c r="F4">
        <f t="shared" si="1"/>
        <v>0</v>
      </c>
      <c r="G4">
        <f t="shared" si="1"/>
        <v>1.5</v>
      </c>
      <c r="H4">
        <f t="shared" si="1"/>
        <v>0.01</v>
      </c>
      <c r="I4">
        <f t="shared" si="1"/>
        <v>0</v>
      </c>
      <c r="J4">
        <f t="shared" si="1"/>
        <v>0</v>
      </c>
      <c r="K4">
        <f t="shared" si="1"/>
        <v>0.02</v>
      </c>
      <c r="L4">
        <f t="shared" si="1"/>
        <v>0</v>
      </c>
    </row>
    <row r="5" spans="1:12" ht="15" customHeight="1" x14ac:dyDescent="0.25">
      <c r="A5">
        <f t="shared" ref="A5:K5" si="2">A3+A4</f>
        <v>8.0500000000000007</v>
      </c>
      <c r="B5">
        <f t="shared" si="2"/>
        <v>9.5500000000000007</v>
      </c>
      <c r="C5">
        <f t="shared" si="2"/>
        <v>34.950000000000003</v>
      </c>
      <c r="D5">
        <f t="shared" si="2"/>
        <v>260</v>
      </c>
      <c r="E5">
        <f t="shared" si="2"/>
        <v>194</v>
      </c>
      <c r="F5">
        <f t="shared" si="2"/>
        <v>47</v>
      </c>
      <c r="G5">
        <f t="shared" si="2"/>
        <v>211.5</v>
      </c>
      <c r="H5">
        <f t="shared" si="2"/>
        <v>1.02</v>
      </c>
      <c r="I5">
        <f t="shared" si="2"/>
        <v>0.17</v>
      </c>
      <c r="J5">
        <f t="shared" si="2"/>
        <v>2</v>
      </c>
      <c r="K5">
        <f t="shared" si="2"/>
        <v>0.05</v>
      </c>
    </row>
  </sheetData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>
      <selection activeCell="C15" sqref="C15"/>
    </sheetView>
  </sheetViews>
  <sheetFormatPr defaultColWidth="8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>
      <selection activeCell="G31" sqref="G31"/>
    </sheetView>
  </sheetViews>
  <sheetFormatPr defaultColWidth="8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  <vt:lpstr>Лист1!Область_печати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User</cp:lastModifiedBy>
  <dcterms:created xsi:type="dcterms:W3CDTF">2006-09-15T21:00:00Z</dcterms:created>
  <dcterms:modified xsi:type="dcterms:W3CDTF">2021-06-10T05:26:31Z</dcterms:modified>
  <cp:category/>
</cp:coreProperties>
</file>